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426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M:\330_SAJCP\1. Projets contrats &amp; Marchés\1 DCE\1. SEXPO\2025\Marchés\2025-711 Réal expo Nos Jeunesses\2 DCE\2025-711 DCE à publier\LOT3\"/>
    </mc:Choice>
  </mc:AlternateContent>
  <xr:revisionPtr revIDLastSave="0" documentId="13_ncr:1_{48CBBA96-B1B1-46E9-A835-9B1A8C4D16C8}" xr6:coauthVersionLast="47" xr6:coauthVersionMax="47" xr10:uidLastSave="{00000000-0000-0000-0000-000000000000}"/>
  <bookViews>
    <workbookView xWindow="57480" yWindow="-120" windowWidth="29040" windowHeight="15720" xr2:uid="{00000000-000D-0000-FFFF-FFFF00000000}"/>
  </bookViews>
  <sheets>
    <sheet name="2025-711-3-DQE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6" i="1" l="1"/>
  <c r="F7" i="1" l="1"/>
  <c r="H7" i="1" s="1"/>
  <c r="H6" i="1"/>
  <c r="F10" i="1"/>
  <c r="H10" i="1" s="1"/>
  <c r="F8" i="1"/>
  <c r="F9" i="1"/>
  <c r="H9" i="1" s="1"/>
  <c r="F15" i="1"/>
  <c r="F16" i="1"/>
  <c r="F17" i="1"/>
  <c r="F18" i="1"/>
  <c r="F19" i="1"/>
  <c r="F20" i="1"/>
  <c r="H15" i="1"/>
  <c r="H19" i="1"/>
  <c r="H16" i="1"/>
  <c r="H20" i="1"/>
  <c r="H18" i="1"/>
  <c r="H17" i="1"/>
  <c r="F11" i="1" l="1"/>
  <c r="H8" i="1"/>
  <c r="F21" i="1"/>
  <c r="H21" i="1"/>
  <c r="H11" i="1" l="1"/>
  <c r="H23" i="1" s="1"/>
  <c r="F23" i="1"/>
</calcChain>
</file>

<file path=xl/sharedStrings.xml><?xml version="1.0" encoding="utf-8"?>
<sst xmlns="http://schemas.openxmlformats.org/spreadsheetml/2006/main" count="47" uniqueCount="36">
  <si>
    <t>Désignation des prestations / fournitures</t>
  </si>
  <si>
    <t>A</t>
  </si>
  <si>
    <t>B</t>
  </si>
  <si>
    <t>C</t>
  </si>
  <si>
    <t>D</t>
  </si>
  <si>
    <t>E</t>
  </si>
  <si>
    <t>m2</t>
  </si>
  <si>
    <t>INTERVENTIONS SUR SITE</t>
  </si>
  <si>
    <t xml:space="preserve">Unités d'œuvre </t>
  </si>
  <si>
    <t>FOURNITURE, IMPRESSION ET POSE DE LA SIGNALÉTIQUE</t>
  </si>
  <si>
    <t>TVA applicable
(en %)</t>
  </si>
  <si>
    <t>Quantité</t>
  </si>
  <si>
    <t xml:space="preserve">MONTANT TOTAL POSTE 1 : </t>
  </si>
  <si>
    <t>Prix total HT (PU x Quantité)</t>
  </si>
  <si>
    <t>TVA</t>
  </si>
  <si>
    <t>Prix total TTC</t>
  </si>
  <si>
    <t>Unité d'œuvre</t>
  </si>
  <si>
    <t xml:space="preserve">MONTANT TOTAL POSTE 2 : </t>
  </si>
  <si>
    <r>
      <t xml:space="preserve">Prix </t>
    </r>
    <r>
      <rPr>
        <b/>
        <sz val="9"/>
        <rFont val="Avenir Book"/>
        <family val="2"/>
      </rPr>
      <t>total</t>
    </r>
    <r>
      <rPr>
        <b/>
        <sz val="9"/>
        <rFont val="Avenir Book"/>
        <family val="2"/>
      </rPr>
      <t xml:space="preserve"> TTC
</t>
    </r>
  </si>
  <si>
    <t>Prix unitaire HT
(issu du BPU)</t>
  </si>
  <si>
    <t>Prix unitaire HT (issu du BPU)</t>
  </si>
  <si>
    <t xml:space="preserve">Découpe adhésive mate </t>
  </si>
  <si>
    <t>Impression cmjn sur Toile diffusante</t>
  </si>
  <si>
    <t>Impression - transfert sérigraphie</t>
  </si>
  <si>
    <t>Impression papier peint type Aquapaper</t>
  </si>
  <si>
    <t>Decoupée et depose des Lettres  (pour masquage pochoir)</t>
  </si>
  <si>
    <t>u.</t>
  </si>
  <si>
    <t>Date et signature du représentnant du titulaire et apposition du cachet social de l'entreprise :</t>
  </si>
  <si>
    <t>Prestation de graphisme/signalétique pour une demi-journée (soit 4 heures) le samedi</t>
  </si>
  <si>
    <t>Prestation de graphisme/signalétique pour une demi-journée (soit 4 heures) le dimanche et jour férié</t>
  </si>
  <si>
    <t>Prestation de graphisme/signalétiquen pour une demi-journée (soit 4 heures) du lundi au vendredi</t>
  </si>
  <si>
    <t>Prestation de graphisme/signalétique pour une journée (soit 7 heures) le samedi</t>
  </si>
  <si>
    <t>Prestation de graphisme/signalétique pour une journée (soit 7 heures) le dimanche et jour férié</t>
  </si>
  <si>
    <t>Prestation de graphisme/signalétique pour une journée (soit 7 heures) du lundi au vendredi</t>
  </si>
  <si>
    <t>MONTANT TOTAL DU DQE LOT N° 3 (POSTES 1 + 2) :</t>
  </si>
  <si>
    <r>
      <t xml:space="preserve">MARCHÉ N° 2025-711-3 : RÉALISATION DE L' EXPOSITION TEMPORAIRE PROVISOIREMENT INTITULÉE "NOS JEUNESSES"
LOT 3 : GRAPHISME / SIGNALÉTIQUE
DÉTAIL QUANTITATIF ESTIMATIF (DQE) </t>
    </r>
    <r>
      <rPr>
        <b/>
        <sz val="10"/>
        <rFont val="Avenir Book"/>
      </rPr>
      <t>- DOCUMENT S</t>
    </r>
    <r>
      <rPr>
        <b/>
        <sz val="10"/>
        <rFont val="Avenir Book"/>
        <family val="2"/>
      </rPr>
      <t>ANS VALEUR CONTRACTUELLE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</si>
</sst>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 * #,##0.00_)\ &quot;€&quot;_ ;_ * \(#,##0.00\)\ &quot;€&quot;_ ;_ * &quot;-&quot;??_)\ &quot;€&quot;_ ;_ @_ "/>
    <numFmt numFmtId="165" formatCode="&quot; &quot;* #,##0.00&quot;  &quot;[$€-2]&quot; &quot;;&quot; &quot;* &quot;-&quot;#,##0.00&quot;  &quot;[$€-2]&quot; &quot;;&quot; &quot;* &quot;-&quot;??&quot;  &quot;[$€-2]&quot; &quot;"/>
    <numFmt numFmtId="166" formatCode="_-[$€-2]\ * #,##0.00_-;\-[$€-2]\ * #,##0.00_-;_-[$€-2]\ * &quot;-&quot;??_-;_-@_-"/>
  </numFmts>
  <fonts count="14">
    <font>
      <sz val="11"/>
      <color indexed="8"/>
      <name val="Calibri"/>
    </font>
    <font>
      <u/>
      <sz val="11"/>
      <color theme="10"/>
      <name val="Calibri"/>
      <family val="2"/>
    </font>
    <font>
      <u/>
      <sz val="11"/>
      <color theme="11"/>
      <name val="Calibri"/>
      <family val="2"/>
    </font>
    <font>
      <b/>
      <sz val="9"/>
      <name val="Avenir Book"/>
      <family val="2"/>
    </font>
    <font>
      <b/>
      <sz val="10"/>
      <name val="Avenir Book"/>
      <family val="2"/>
    </font>
    <font>
      <sz val="8"/>
      <name val="Calibri"/>
      <family val="2"/>
    </font>
    <font>
      <sz val="9"/>
      <name val="Avenir Book"/>
      <family val="2"/>
    </font>
    <font>
      <b/>
      <sz val="11"/>
      <name val="Calibri"/>
      <family val="2"/>
    </font>
    <font>
      <b/>
      <sz val="9"/>
      <name val="Avenir Book"/>
      <family val="2"/>
    </font>
    <font>
      <sz val="9"/>
      <color indexed="8"/>
      <name val="Avenir Book"/>
      <family val="2"/>
    </font>
    <font>
      <b/>
      <sz val="10"/>
      <name val="Avenir Book"/>
      <family val="2"/>
    </font>
    <font>
      <sz val="9"/>
      <color theme="1"/>
      <name val="Avenir Book"/>
      <family val="2"/>
    </font>
    <font>
      <sz val="9"/>
      <name val="Avenir Book"/>
    </font>
    <font>
      <b/>
      <sz val="10"/>
      <name val="Avenir Book"/>
    </font>
  </fonts>
  <fills count="6">
    <fill>
      <patternFill patternType="none"/>
    </fill>
    <fill>
      <patternFill patternType="gray125"/>
    </fill>
    <fill>
      <patternFill patternType="solid">
        <fgColor indexed="9"/>
        <bgColor auto="1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 applyNumberFormat="0" applyFill="0" applyBorder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98">
    <xf numFmtId="0" fontId="0" fillId="0" borderId="0" xfId="0"/>
    <xf numFmtId="0" fontId="6" fillId="0" borderId="0" xfId="0" applyNumberFormat="1" applyFont="1" applyBorder="1" applyAlignment="1">
      <alignment vertical="center"/>
    </xf>
    <xf numFmtId="0" fontId="6" fillId="2" borderId="0" xfId="0" applyFont="1" applyFill="1" applyBorder="1" applyAlignment="1">
      <alignment vertical="center"/>
    </xf>
    <xf numFmtId="0" fontId="6" fillId="2" borderId="0" xfId="0" applyNumberFormat="1" applyFont="1" applyFill="1" applyBorder="1" applyAlignment="1">
      <alignment horizontal="center" vertical="center"/>
    </xf>
    <xf numFmtId="0" fontId="6" fillId="0" borderId="0" xfId="0" applyNumberFormat="1" applyFont="1" applyBorder="1" applyAlignment="1">
      <alignment horizontal="center" vertical="center"/>
    </xf>
    <xf numFmtId="49" fontId="6" fillId="3" borderId="2" xfId="0" applyNumberFormat="1" applyFont="1" applyFill="1" applyBorder="1" applyAlignment="1">
      <alignment horizontal="center" vertical="center"/>
    </xf>
    <xf numFmtId="165" fontId="6" fillId="2" borderId="1" xfId="0" applyNumberFormat="1" applyFont="1" applyFill="1" applyBorder="1" applyAlignment="1">
      <alignment vertical="center"/>
    </xf>
    <xf numFmtId="0" fontId="6" fillId="2" borderId="1" xfId="0" applyNumberFormat="1" applyFont="1" applyFill="1" applyBorder="1" applyAlignment="1">
      <alignment horizontal="center" vertical="center"/>
    </xf>
    <xf numFmtId="166" fontId="6" fillId="2" borderId="1" xfId="0" applyNumberFormat="1" applyFont="1" applyFill="1" applyBorder="1" applyAlignment="1">
      <alignment horizontal="center" vertical="center"/>
    </xf>
    <xf numFmtId="49" fontId="6" fillId="2" borderId="0" xfId="0" applyNumberFormat="1" applyFont="1" applyFill="1" applyBorder="1" applyAlignment="1">
      <alignment horizontal="center" vertical="center"/>
    </xf>
    <xf numFmtId="49" fontId="6" fillId="2" borderId="0" xfId="0" applyNumberFormat="1" applyFont="1" applyFill="1" applyBorder="1" applyAlignment="1">
      <alignment vertical="center"/>
    </xf>
    <xf numFmtId="165" fontId="6" fillId="2" borderId="0" xfId="0" applyNumberFormat="1" applyFont="1" applyFill="1" applyBorder="1" applyAlignment="1">
      <alignment vertical="center"/>
    </xf>
    <xf numFmtId="166" fontId="6" fillId="2" borderId="0" xfId="0" applyNumberFormat="1" applyFont="1" applyFill="1" applyBorder="1" applyAlignment="1">
      <alignment horizontal="center" vertical="center"/>
    </xf>
    <xf numFmtId="9" fontId="6" fillId="2" borderId="0" xfId="0" applyNumberFormat="1" applyFont="1" applyFill="1" applyBorder="1" applyAlignment="1">
      <alignment horizontal="center" vertical="center"/>
    </xf>
    <xf numFmtId="9" fontId="6" fillId="0" borderId="1" xfId="0" applyNumberFormat="1" applyFont="1" applyFill="1" applyBorder="1" applyAlignment="1">
      <alignment horizontal="center" vertical="center"/>
    </xf>
    <xf numFmtId="165" fontId="6" fillId="0" borderId="10" xfId="0" applyNumberFormat="1" applyFont="1" applyFill="1" applyBorder="1" applyAlignment="1">
      <alignment horizontal="center" vertical="center"/>
    </xf>
    <xf numFmtId="49" fontId="6" fillId="0" borderId="0" xfId="0" applyNumberFormat="1" applyFont="1" applyFill="1" applyBorder="1" applyAlignment="1">
      <alignment horizontal="center" vertical="center"/>
    </xf>
    <xf numFmtId="0" fontId="6" fillId="0" borderId="0" xfId="0" applyFont="1" applyFill="1" applyBorder="1" applyAlignment="1">
      <alignment vertical="center"/>
    </xf>
    <xf numFmtId="9" fontId="6" fillId="0" borderId="0" xfId="0" applyNumberFormat="1" applyFont="1" applyFill="1" applyBorder="1" applyAlignment="1">
      <alignment horizontal="center" vertical="center"/>
    </xf>
    <xf numFmtId="165" fontId="6" fillId="0" borderId="0" xfId="0" applyNumberFormat="1" applyFont="1" applyFill="1" applyBorder="1" applyAlignment="1">
      <alignment horizontal="center" vertical="center"/>
    </xf>
    <xf numFmtId="49" fontId="9" fillId="2" borderId="1" xfId="0" applyNumberFormat="1" applyFont="1" applyFill="1" applyBorder="1" applyAlignment="1">
      <alignment horizontal="center" vertical="center"/>
    </xf>
    <xf numFmtId="49" fontId="9" fillId="2" borderId="1" xfId="0" applyNumberFormat="1" applyFont="1" applyFill="1" applyBorder="1" applyAlignment="1">
      <alignment vertical="center" wrapText="1"/>
    </xf>
    <xf numFmtId="165" fontId="9" fillId="2" borderId="1" xfId="0" applyNumberFormat="1" applyFont="1" applyFill="1" applyBorder="1" applyAlignment="1">
      <alignment vertical="center"/>
    </xf>
    <xf numFmtId="9" fontId="9" fillId="2" borderId="14" xfId="0" applyNumberFormat="1" applyFont="1" applyFill="1" applyBorder="1" applyAlignment="1">
      <alignment horizontal="center" vertical="center"/>
    </xf>
    <xf numFmtId="0" fontId="9" fillId="0" borderId="0" xfId="0" applyNumberFormat="1" applyFont="1" applyBorder="1" applyAlignment="1">
      <alignment vertical="center"/>
    </xf>
    <xf numFmtId="49" fontId="9" fillId="2" borderId="1" xfId="0" applyNumberFormat="1" applyFont="1" applyFill="1" applyBorder="1" applyAlignment="1">
      <alignment vertical="center"/>
    </xf>
    <xf numFmtId="164" fontId="9" fillId="2" borderId="14" xfId="0" applyNumberFormat="1" applyFont="1" applyFill="1" applyBorder="1" applyAlignment="1">
      <alignment horizontal="center" vertical="center"/>
    </xf>
    <xf numFmtId="49" fontId="11" fillId="2" borderId="1" xfId="0" applyNumberFormat="1" applyFont="1" applyFill="1" applyBorder="1" applyAlignment="1">
      <alignment horizontal="center" vertical="center"/>
    </xf>
    <xf numFmtId="49" fontId="11" fillId="2" borderId="1" xfId="0" applyNumberFormat="1" applyFont="1" applyFill="1" applyBorder="1" applyAlignment="1">
      <alignment vertical="center"/>
    </xf>
    <xf numFmtId="165" fontId="11" fillId="2" borderId="1" xfId="0" applyNumberFormat="1" applyFont="1" applyFill="1" applyBorder="1" applyAlignment="1">
      <alignment vertical="center"/>
    </xf>
    <xf numFmtId="164" fontId="11" fillId="2" borderId="14" xfId="0" applyNumberFormat="1" applyFont="1" applyFill="1" applyBorder="1" applyAlignment="1">
      <alignment horizontal="center" vertical="center"/>
    </xf>
    <xf numFmtId="9" fontId="11" fillId="2" borderId="14" xfId="0" applyNumberFormat="1" applyFont="1" applyFill="1" applyBorder="1" applyAlignment="1">
      <alignment horizontal="center" vertical="center"/>
    </xf>
    <xf numFmtId="49" fontId="9" fillId="2" borderId="0" xfId="0" applyNumberFormat="1" applyFont="1" applyFill="1" applyBorder="1" applyAlignment="1">
      <alignment horizontal="center" vertical="center"/>
    </xf>
    <xf numFmtId="49" fontId="9" fillId="2" borderId="0" xfId="0" applyNumberFormat="1" applyFont="1" applyFill="1" applyBorder="1" applyAlignment="1">
      <alignment vertical="center"/>
    </xf>
    <xf numFmtId="165" fontId="9" fillId="2" borderId="0" xfId="0" applyNumberFormat="1" applyFont="1" applyFill="1" applyBorder="1" applyAlignment="1">
      <alignment vertical="center"/>
    </xf>
    <xf numFmtId="0" fontId="9" fillId="2" borderId="0" xfId="0" applyNumberFormat="1" applyFont="1" applyFill="1" applyBorder="1" applyAlignment="1">
      <alignment vertical="center"/>
    </xf>
    <xf numFmtId="164" fontId="9" fillId="2" borderId="0" xfId="0" applyNumberFormat="1" applyFont="1" applyFill="1" applyBorder="1" applyAlignment="1">
      <alignment horizontal="center" vertical="center"/>
    </xf>
    <xf numFmtId="9" fontId="9" fillId="2" borderId="0" xfId="0" applyNumberFormat="1" applyFont="1" applyFill="1" applyBorder="1" applyAlignment="1">
      <alignment horizontal="center" vertical="center"/>
    </xf>
    <xf numFmtId="165" fontId="6" fillId="2" borderId="15" xfId="0" applyNumberFormat="1" applyFont="1" applyFill="1" applyBorder="1" applyAlignment="1">
      <alignment vertical="center"/>
    </xf>
    <xf numFmtId="0" fontId="6" fillId="2" borderId="15" xfId="0" applyNumberFormat="1" applyFont="1" applyFill="1" applyBorder="1" applyAlignment="1">
      <alignment horizontal="center" vertical="center"/>
    </xf>
    <xf numFmtId="166" fontId="6" fillId="2" borderId="15" xfId="0" applyNumberFormat="1" applyFont="1" applyFill="1" applyBorder="1" applyAlignment="1">
      <alignment horizontal="center" vertical="center"/>
    </xf>
    <xf numFmtId="9" fontId="6" fillId="0" borderId="15" xfId="0" applyNumberFormat="1" applyFont="1" applyFill="1" applyBorder="1" applyAlignment="1">
      <alignment horizontal="center" vertical="center"/>
    </xf>
    <xf numFmtId="165" fontId="6" fillId="0" borderId="16" xfId="0" applyNumberFormat="1" applyFont="1" applyFill="1" applyBorder="1" applyAlignment="1">
      <alignment horizontal="center" vertical="center"/>
    </xf>
    <xf numFmtId="0" fontId="9" fillId="2" borderId="1" xfId="0" applyNumberFormat="1" applyFont="1" applyFill="1" applyBorder="1" applyAlignment="1">
      <alignment horizontal="center" vertical="center"/>
    </xf>
    <xf numFmtId="49" fontId="6" fillId="4" borderId="17" xfId="0" applyNumberFormat="1" applyFont="1" applyFill="1" applyBorder="1" applyAlignment="1">
      <alignment horizontal="center" vertical="center" wrapText="1"/>
    </xf>
    <xf numFmtId="49" fontId="3" fillId="3" borderId="18" xfId="0" applyNumberFormat="1" applyFont="1" applyFill="1" applyBorder="1" applyAlignment="1">
      <alignment horizontal="center" vertical="center"/>
    </xf>
    <xf numFmtId="49" fontId="3" fillId="4" borderId="4" xfId="0" applyNumberFormat="1" applyFont="1" applyFill="1" applyBorder="1" applyAlignment="1">
      <alignment horizontal="center" vertical="center"/>
    </xf>
    <xf numFmtId="0" fontId="6" fillId="3" borderId="18" xfId="0" applyNumberFormat="1" applyFont="1" applyFill="1" applyBorder="1" applyAlignment="1">
      <alignment horizontal="center" vertical="center"/>
    </xf>
    <xf numFmtId="0" fontId="3" fillId="4" borderId="4" xfId="0" applyNumberFormat="1" applyFont="1" applyFill="1" applyBorder="1" applyAlignment="1">
      <alignment horizontal="center" vertical="center" wrapText="1"/>
    </xf>
    <xf numFmtId="0" fontId="6" fillId="3" borderId="18" xfId="0" applyFont="1" applyFill="1" applyBorder="1" applyAlignment="1">
      <alignment horizontal="left" vertical="center"/>
    </xf>
    <xf numFmtId="49" fontId="3" fillId="4" borderId="4" xfId="0" applyNumberFormat="1" applyFont="1" applyFill="1" applyBorder="1" applyAlignment="1">
      <alignment horizontal="center" vertical="center" wrapText="1"/>
    </xf>
    <xf numFmtId="9" fontId="6" fillId="3" borderId="18" xfId="0" applyNumberFormat="1" applyFont="1" applyFill="1" applyBorder="1" applyAlignment="1">
      <alignment horizontal="center" vertical="center"/>
    </xf>
    <xf numFmtId="165" fontId="6" fillId="3" borderId="19" xfId="0" applyNumberFormat="1" applyFont="1" applyFill="1" applyBorder="1" applyAlignment="1">
      <alignment vertical="center"/>
    </xf>
    <xf numFmtId="0" fontId="3" fillId="3" borderId="4" xfId="0" applyFont="1" applyFill="1" applyBorder="1" applyAlignment="1">
      <alignment vertical="center"/>
    </xf>
    <xf numFmtId="165" fontId="6" fillId="2" borderId="18" xfId="0" applyNumberFormat="1" applyFont="1" applyFill="1" applyBorder="1" applyAlignment="1">
      <alignment vertical="center"/>
    </xf>
    <xf numFmtId="0" fontId="3" fillId="3" borderId="4" xfId="0" applyFont="1" applyFill="1" applyBorder="1" applyAlignment="1">
      <alignment horizontal="center" vertical="center" wrapText="1"/>
    </xf>
    <xf numFmtId="0" fontId="6" fillId="2" borderId="18" xfId="0" applyNumberFormat="1" applyFont="1" applyFill="1" applyBorder="1" applyAlignment="1">
      <alignment horizontal="center" vertical="center"/>
    </xf>
    <xf numFmtId="0" fontId="3" fillId="3" borderId="4" xfId="0" applyNumberFormat="1" applyFont="1" applyFill="1" applyBorder="1" applyAlignment="1">
      <alignment horizontal="center" vertical="center"/>
    </xf>
    <xf numFmtId="166" fontId="6" fillId="2" borderId="18" xfId="0" applyNumberFormat="1" applyFont="1" applyFill="1" applyBorder="1" applyAlignment="1">
      <alignment horizontal="center" vertical="center"/>
    </xf>
    <xf numFmtId="0" fontId="3" fillId="3" borderId="4" xfId="0" applyNumberFormat="1" applyFont="1" applyFill="1" applyBorder="1" applyAlignment="1">
      <alignment horizontal="center" vertical="center" wrapText="1"/>
    </xf>
    <xf numFmtId="9" fontId="6" fillId="0" borderId="18" xfId="0" applyNumberFormat="1" applyFont="1" applyFill="1" applyBorder="1" applyAlignment="1">
      <alignment horizontal="center" vertical="center"/>
    </xf>
    <xf numFmtId="9" fontId="3" fillId="3" borderId="4" xfId="0" applyNumberFormat="1" applyFont="1" applyFill="1" applyBorder="1" applyAlignment="1">
      <alignment horizontal="center" vertical="center" wrapText="1"/>
    </xf>
    <xf numFmtId="165" fontId="6" fillId="0" borderId="19" xfId="0" applyNumberFormat="1" applyFont="1" applyFill="1" applyBorder="1" applyAlignment="1">
      <alignment horizontal="center" vertical="center"/>
    </xf>
    <xf numFmtId="165" fontId="3" fillId="3" borderId="4" xfId="0" applyNumberFormat="1" applyFont="1" applyFill="1" applyBorder="1" applyAlignment="1">
      <alignment horizontal="center" vertical="center" wrapText="1"/>
    </xf>
    <xf numFmtId="49" fontId="12" fillId="0" borderId="18" xfId="0" applyNumberFormat="1" applyFont="1" applyFill="1" applyBorder="1" applyAlignment="1">
      <alignment horizontal="center" vertical="center"/>
    </xf>
    <xf numFmtId="49" fontId="12" fillId="0" borderId="1" xfId="0" applyNumberFormat="1" applyFont="1" applyFill="1" applyBorder="1" applyAlignment="1">
      <alignment horizontal="center" vertical="center"/>
    </xf>
    <xf numFmtId="49" fontId="12" fillId="0" borderId="15" xfId="0" applyNumberFormat="1" applyFont="1" applyFill="1" applyBorder="1" applyAlignment="1">
      <alignment horizontal="center" vertical="center"/>
    </xf>
    <xf numFmtId="166" fontId="8" fillId="5" borderId="4" xfId="0" applyNumberFormat="1" applyFont="1" applyFill="1" applyBorder="1" applyAlignment="1">
      <alignment horizontal="right" vertical="center"/>
    </xf>
    <xf numFmtId="9" fontId="6" fillId="5" borderId="4" xfId="0" applyNumberFormat="1" applyFont="1" applyFill="1" applyBorder="1" applyAlignment="1">
      <alignment horizontal="center" vertical="center"/>
    </xf>
    <xf numFmtId="165" fontId="6" fillId="5" borderId="4" xfId="0" applyNumberFormat="1" applyFont="1" applyFill="1" applyBorder="1" applyAlignment="1">
      <alignment horizontal="center" vertical="center"/>
    </xf>
    <xf numFmtId="166" fontId="6" fillId="4" borderId="4" xfId="0" applyNumberFormat="1" applyFont="1" applyFill="1" applyBorder="1" applyAlignment="1">
      <alignment horizontal="center" vertical="center"/>
    </xf>
    <xf numFmtId="9" fontId="6" fillId="4" borderId="4" xfId="0" applyNumberFormat="1" applyFont="1" applyFill="1" applyBorder="1" applyAlignment="1">
      <alignment horizontal="center" vertical="center"/>
    </xf>
    <xf numFmtId="165" fontId="6" fillId="4" borderId="4" xfId="0" applyNumberFormat="1" applyFont="1" applyFill="1" applyBorder="1" applyAlignment="1">
      <alignment vertical="center"/>
    </xf>
    <xf numFmtId="165" fontId="6" fillId="4" borderId="4" xfId="0" applyNumberFormat="1" applyFont="1" applyFill="1" applyBorder="1" applyAlignment="1">
      <alignment horizontal="center" vertical="center"/>
    </xf>
    <xf numFmtId="0" fontId="3" fillId="0" borderId="1" xfId="0" applyNumberFormat="1" applyFont="1" applyBorder="1" applyAlignment="1">
      <alignment horizontal="left" vertical="top" wrapText="1"/>
    </xf>
    <xf numFmtId="0" fontId="4" fillId="0" borderId="7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3" fillId="5" borderId="7" xfId="0" applyFont="1" applyFill="1" applyBorder="1" applyAlignment="1">
      <alignment horizontal="right" vertical="center"/>
    </xf>
    <xf numFmtId="0" fontId="8" fillId="5" borderId="8" xfId="0" applyFont="1" applyFill="1" applyBorder="1" applyAlignment="1">
      <alignment horizontal="right" vertical="center"/>
    </xf>
    <xf numFmtId="0" fontId="8" fillId="5" borderId="9" xfId="0" applyFont="1" applyFill="1" applyBorder="1" applyAlignment="1">
      <alignment horizontal="right" vertical="center"/>
    </xf>
    <xf numFmtId="49" fontId="8" fillId="4" borderId="11" xfId="0" applyNumberFormat="1" applyFont="1" applyFill="1" applyBorder="1" applyAlignment="1">
      <alignment horizontal="right" vertical="center"/>
    </xf>
    <xf numFmtId="49" fontId="8" fillId="4" borderId="12" xfId="0" applyNumberFormat="1" applyFont="1" applyFill="1" applyBorder="1" applyAlignment="1">
      <alignment horizontal="right" vertical="center"/>
    </xf>
    <xf numFmtId="49" fontId="8" fillId="4" borderId="13" xfId="0" applyNumberFormat="1" applyFont="1" applyFill="1" applyBorder="1" applyAlignment="1">
      <alignment horizontal="right" vertical="center"/>
    </xf>
    <xf numFmtId="0" fontId="8" fillId="4" borderId="11" xfId="0" applyFont="1" applyFill="1" applyBorder="1" applyAlignment="1">
      <alignment horizontal="right" vertical="center"/>
    </xf>
    <xf numFmtId="0" fontId="8" fillId="4" borderId="12" xfId="0" applyFont="1" applyFill="1" applyBorder="1" applyAlignment="1">
      <alignment horizontal="right" vertical="center"/>
    </xf>
    <xf numFmtId="0" fontId="8" fillId="4" borderId="13" xfId="0" applyFont="1" applyFill="1" applyBorder="1" applyAlignment="1">
      <alignment horizontal="right" vertical="center"/>
    </xf>
    <xf numFmtId="49" fontId="4" fillId="2" borderId="3" xfId="0" applyNumberFormat="1" applyFont="1" applyFill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12" fillId="0" borderId="20" xfId="0" applyFont="1" applyFill="1" applyBorder="1" applyAlignment="1">
      <alignment horizontal="left" vertical="center" wrapText="1"/>
    </xf>
    <xf numFmtId="0" fontId="12" fillId="0" borderId="6" xfId="0" applyFont="1" applyFill="1" applyBorder="1" applyAlignment="1">
      <alignment horizontal="left" vertical="center" wrapText="1"/>
    </xf>
    <xf numFmtId="0" fontId="12" fillId="0" borderId="21" xfId="0" applyFont="1" applyFill="1" applyBorder="1" applyAlignment="1">
      <alignment horizontal="left" vertical="center" wrapText="1"/>
    </xf>
    <xf numFmtId="0" fontId="12" fillId="0" borderId="22" xfId="0" applyFont="1" applyFill="1" applyBorder="1" applyAlignment="1">
      <alignment horizontal="left" vertical="center" wrapText="1"/>
    </xf>
    <xf numFmtId="0" fontId="12" fillId="0" borderId="23" xfId="0" applyFont="1" applyFill="1" applyBorder="1" applyAlignment="1">
      <alignment horizontal="left" vertical="center" wrapText="1"/>
    </xf>
    <xf numFmtId="0" fontId="12" fillId="0" borderId="24" xfId="0" applyFont="1" applyFill="1" applyBorder="1" applyAlignment="1">
      <alignment horizontal="left" vertical="center" wrapText="1"/>
    </xf>
    <xf numFmtId="49" fontId="3" fillId="3" borderId="7" xfId="0" applyNumberFormat="1" applyFont="1" applyFill="1" applyBorder="1" applyAlignment="1">
      <alignment horizontal="center" vertical="center"/>
    </xf>
    <xf numFmtId="49" fontId="3" fillId="3" borderId="9" xfId="0" applyNumberFormat="1" applyFont="1" applyFill="1" applyBorder="1" applyAlignment="1">
      <alignment horizontal="center" vertical="center"/>
    </xf>
  </cellXfs>
  <cellStyles count="3">
    <cellStyle name="Lien hypertexte" xfId="1" builtinId="8" hidden="1"/>
    <cellStyle name="Lien hypertexte visité" xfId="2" builtinId="9" hidden="1"/>
    <cellStyle name="Normal" xfId="0" builtinId="0"/>
  </cellStyles>
  <dxfs count="0"/>
  <tableStyles count="0" defaultPivotStyle="PivotStyleMedium4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FFFFFF"/>
      <rgbColor rgb="FFAAAAAA"/>
      <rgbColor rgb="FFFBE4D5"/>
      <rgbColor rgb="FFD9E2F3"/>
      <rgbColor rgb="FFFF0000"/>
      <rgbColor rgb="FFDADADA"/>
      <rgbColor rgb="FFE2EED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Thème Office">
      <a:dk1>
        <a:srgbClr val="000000"/>
      </a:dk1>
      <a:lt1>
        <a:srgbClr val="FFFFFF"/>
      </a:lt1>
      <a:dk2>
        <a:srgbClr val="A7A7A7"/>
      </a:dk2>
      <a:lt2>
        <a:srgbClr val="535353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000FF"/>
      </a:hlink>
      <a:folHlink>
        <a:srgbClr val="FF00FF"/>
      </a:folHlink>
    </a:clrScheme>
    <a:fontScheme name="Thème Office">
      <a:majorFont>
        <a:latin typeface="Helvetica Neue"/>
        <a:ea typeface="Helvetica Neue"/>
        <a:cs typeface="Helvetica Neue"/>
      </a:majorFont>
      <a:minorFont>
        <a:latin typeface="Helvetica Neue"/>
        <a:ea typeface="Helvetica Neue"/>
        <a:cs typeface="Helvetica Neue"/>
      </a:minorFont>
    </a:fontScheme>
    <a:fmtScheme name="Thème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FFFFFF"/>
        </a:solidFill>
        <a:ln w="25400" cap="flat">
          <a:solidFill>
            <a:schemeClr val="accent1"/>
          </a:solidFill>
          <a:prstDash val="solid"/>
          <a:round/>
        </a:ln>
        <a:effectLst/>
        <a:sp3d/>
      </a:spPr>
      <a:bodyPr rot="0" spcFirstLastPara="1" vertOverflow="overflow" horzOverflow="overflow" vert="horz" wrap="square" lIns="45718" tIns="45718" rIns="45718" bIns="45718" numCol="1" spcCol="38100" rtlCol="0" anchor="ctr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+mn-lt"/>
            <a:ea typeface="+mn-ea"/>
            <a:cs typeface="+mn-cs"/>
            <a:sym typeface="Helvetica Neue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spDef>
    <a:lnDef>
      <a:spPr>
        <a:noFill/>
        <a:ln w="25400" cap="flat">
          <a:solidFill>
            <a:schemeClr val="accent1"/>
          </a:solidFill>
          <a:prstDash val="solid"/>
          <a:round/>
        </a:ln>
        <a:effectLst/>
        <a:sp3d/>
      </a:spPr>
      <a:bodyPr rot="0" spcFirstLastPara="1" vertOverflow="overflow" horzOverflow="overflow" vert="horz" wrap="square" lIns="91439" tIns="45719" rIns="91439" bIns="45719" numCol="1" spcCol="38100" rtlCol="0" anchor="t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lnDef>
    <a:tx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45718" tIns="45718" rIns="45718" bIns="45718" numCol="1" spcCol="38100" rtlCol="0" anchor="t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+mn-lt"/>
            <a:ea typeface="+mn-ea"/>
            <a:cs typeface="+mn-cs"/>
            <a:sym typeface="Helvetica Neue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28"/>
  <sheetViews>
    <sheetView showGridLines="0" tabSelected="1" zoomScale="111" zoomScaleNormal="111" workbookViewId="0">
      <selection activeCell="M4" sqref="M4"/>
    </sheetView>
  </sheetViews>
  <sheetFormatPr baseColWidth="10" defaultColWidth="8.81640625" defaultRowHeight="15" customHeight="1"/>
  <cols>
    <col min="1" max="1" width="6.6328125" style="1" customWidth="1"/>
    <col min="2" max="2" width="56.36328125" style="1" customWidth="1"/>
    <col min="3" max="3" width="12.453125" style="1" customWidth="1"/>
    <col min="4" max="4" width="14.6328125" style="1" customWidth="1"/>
    <col min="5" max="6" width="14.6328125" style="4" customWidth="1"/>
    <col min="7" max="7" width="9.81640625" style="1" customWidth="1"/>
    <col min="8" max="8" width="14.36328125" style="1" customWidth="1"/>
    <col min="9" max="16384" width="8.81640625" style="1"/>
  </cols>
  <sheetData>
    <row r="1" spans="1:8" ht="55" customHeight="1" thickBot="1">
      <c r="A1" s="75" t="s">
        <v>35</v>
      </c>
      <c r="B1" s="76"/>
      <c r="C1" s="76"/>
      <c r="D1" s="76"/>
      <c r="E1" s="76"/>
      <c r="F1" s="76"/>
      <c r="G1" s="76"/>
      <c r="H1" s="77"/>
    </row>
    <row r="2" spans="1:8" ht="16.5" customHeight="1">
      <c r="A2" s="87"/>
      <c r="B2" s="88"/>
      <c r="C2" s="88"/>
      <c r="D2" s="88"/>
      <c r="E2" s="88"/>
      <c r="F2" s="88"/>
      <c r="G2" s="88"/>
      <c r="H2" s="89"/>
    </row>
    <row r="3" spans="1:8" ht="12" customHeight="1" thickBot="1">
      <c r="A3" s="2"/>
      <c r="B3" s="2"/>
      <c r="C3" s="2"/>
      <c r="D3" s="2"/>
      <c r="E3" s="3"/>
      <c r="F3" s="3"/>
      <c r="G3" s="2"/>
      <c r="H3" s="2"/>
    </row>
    <row r="4" spans="1:8" s="4" customFormat="1" ht="36" customHeight="1" thickBot="1">
      <c r="A4" s="44"/>
      <c r="B4" s="46" t="s">
        <v>0</v>
      </c>
      <c r="C4" s="50" t="s">
        <v>8</v>
      </c>
      <c r="D4" s="50" t="s">
        <v>20</v>
      </c>
      <c r="E4" s="48" t="s">
        <v>11</v>
      </c>
      <c r="F4" s="48" t="s">
        <v>13</v>
      </c>
      <c r="G4" s="50" t="s">
        <v>10</v>
      </c>
      <c r="H4" s="50" t="s">
        <v>18</v>
      </c>
    </row>
    <row r="5" spans="1:8" ht="20.25" customHeight="1">
      <c r="A5" s="5"/>
      <c r="B5" s="45" t="s">
        <v>9</v>
      </c>
      <c r="C5" s="49"/>
      <c r="D5" s="49"/>
      <c r="E5" s="47"/>
      <c r="F5" s="47"/>
      <c r="G5" s="51"/>
      <c r="H5" s="52"/>
    </row>
    <row r="6" spans="1:8" s="24" customFormat="1" ht="16" customHeight="1">
      <c r="A6" s="20" t="s">
        <v>1</v>
      </c>
      <c r="B6" s="21" t="s">
        <v>25</v>
      </c>
      <c r="C6" s="20" t="s">
        <v>6</v>
      </c>
      <c r="D6" s="22">
        <v>0</v>
      </c>
      <c r="E6" s="43">
        <v>5</v>
      </c>
      <c r="F6" s="26">
        <f>D6*E6</f>
        <v>0</v>
      </c>
      <c r="G6" s="23">
        <v>0.2</v>
      </c>
      <c r="H6" s="22">
        <f t="shared" ref="H6:H9" si="0">F6*1.2</f>
        <v>0</v>
      </c>
    </row>
    <row r="7" spans="1:8" s="24" customFormat="1" ht="16" customHeight="1">
      <c r="A7" s="20" t="s">
        <v>2</v>
      </c>
      <c r="B7" s="25" t="s">
        <v>21</v>
      </c>
      <c r="C7" s="20" t="s">
        <v>6</v>
      </c>
      <c r="D7" s="22">
        <v>0</v>
      </c>
      <c r="E7" s="43">
        <v>5</v>
      </c>
      <c r="F7" s="26">
        <f>D7*E7</f>
        <v>0</v>
      </c>
      <c r="G7" s="23">
        <v>0.2</v>
      </c>
      <c r="H7" s="22">
        <f t="shared" si="0"/>
        <v>0</v>
      </c>
    </row>
    <row r="8" spans="1:8" s="24" customFormat="1" ht="16" customHeight="1">
      <c r="A8" s="20" t="s">
        <v>3</v>
      </c>
      <c r="B8" s="25" t="s">
        <v>22</v>
      </c>
      <c r="C8" s="20" t="s">
        <v>6</v>
      </c>
      <c r="D8" s="22">
        <v>0</v>
      </c>
      <c r="E8" s="43">
        <v>10</v>
      </c>
      <c r="F8" s="26">
        <f>D8*E8</f>
        <v>0</v>
      </c>
      <c r="G8" s="23">
        <v>0.2</v>
      </c>
      <c r="H8" s="22">
        <f t="shared" si="0"/>
        <v>0</v>
      </c>
    </row>
    <row r="9" spans="1:8" s="24" customFormat="1" ht="16" customHeight="1">
      <c r="A9" s="27" t="s">
        <v>4</v>
      </c>
      <c r="B9" s="28" t="s">
        <v>23</v>
      </c>
      <c r="C9" s="20" t="s">
        <v>6</v>
      </c>
      <c r="D9" s="22">
        <v>0</v>
      </c>
      <c r="E9" s="43">
        <v>1</v>
      </c>
      <c r="F9" s="30">
        <f t="shared" ref="F9" si="1">D9*E9</f>
        <v>0</v>
      </c>
      <c r="G9" s="31">
        <v>0.2</v>
      </c>
      <c r="H9" s="29">
        <f t="shared" si="0"/>
        <v>0</v>
      </c>
    </row>
    <row r="10" spans="1:8" s="24" customFormat="1" ht="16" customHeight="1" thickBot="1">
      <c r="A10" s="20" t="s">
        <v>5</v>
      </c>
      <c r="B10" s="25" t="s">
        <v>24</v>
      </c>
      <c r="C10" s="20" t="s">
        <v>6</v>
      </c>
      <c r="D10" s="22">
        <v>0</v>
      </c>
      <c r="E10" s="43">
        <v>20</v>
      </c>
      <c r="F10" s="26">
        <f>D10*E10</f>
        <v>0</v>
      </c>
      <c r="G10" s="23">
        <v>0.2</v>
      </c>
      <c r="H10" s="22">
        <f t="shared" ref="H10" si="2">F10*1.2</f>
        <v>0</v>
      </c>
    </row>
    <row r="11" spans="1:8" ht="20.25" customHeight="1" thickBot="1">
      <c r="A11" s="81" t="s">
        <v>12</v>
      </c>
      <c r="B11" s="82"/>
      <c r="C11" s="82"/>
      <c r="D11" s="82"/>
      <c r="E11" s="83"/>
      <c r="F11" s="70">
        <f>SUM(F6:F10)</f>
        <v>0</v>
      </c>
      <c r="G11" s="71">
        <v>0.2</v>
      </c>
      <c r="H11" s="72">
        <f>SUM(H6:H10)</f>
        <v>0</v>
      </c>
    </row>
    <row r="12" spans="1:8" ht="7" customHeight="1">
      <c r="A12" s="9"/>
      <c r="B12" s="10"/>
      <c r="C12" s="9"/>
      <c r="D12" s="11"/>
      <c r="E12" s="3"/>
      <c r="F12" s="12"/>
      <c r="G12" s="13"/>
      <c r="H12" s="11"/>
    </row>
    <row r="13" spans="1:8" s="24" customFormat="1" ht="16" customHeight="1" thickBot="1">
      <c r="A13" s="32"/>
      <c r="B13" s="33"/>
      <c r="C13" s="32"/>
      <c r="D13" s="34"/>
      <c r="E13" s="35"/>
      <c r="F13" s="36"/>
      <c r="G13" s="37"/>
      <c r="H13" s="34"/>
    </row>
    <row r="14" spans="1:8" ht="28.5" customHeight="1" thickBot="1">
      <c r="A14" s="96" t="s">
        <v>7</v>
      </c>
      <c r="B14" s="97"/>
      <c r="C14" s="53" t="s">
        <v>16</v>
      </c>
      <c r="D14" s="55" t="s">
        <v>19</v>
      </c>
      <c r="E14" s="57" t="s">
        <v>11</v>
      </c>
      <c r="F14" s="59" t="s">
        <v>13</v>
      </c>
      <c r="G14" s="61" t="s">
        <v>14</v>
      </c>
      <c r="H14" s="63" t="s">
        <v>15</v>
      </c>
    </row>
    <row r="15" spans="1:8" ht="20.25" customHeight="1">
      <c r="A15" s="90" t="s">
        <v>28</v>
      </c>
      <c r="B15" s="91"/>
      <c r="C15" s="64" t="s">
        <v>26</v>
      </c>
      <c r="D15" s="54">
        <v>0</v>
      </c>
      <c r="E15" s="56">
        <v>2</v>
      </c>
      <c r="F15" s="58">
        <f t="shared" ref="F15:F20" si="3">(D15*E15)</f>
        <v>0</v>
      </c>
      <c r="G15" s="60">
        <v>0.2</v>
      </c>
      <c r="H15" s="62">
        <f>D15*1.2</f>
        <v>0</v>
      </c>
    </row>
    <row r="16" spans="1:8" ht="27.5" customHeight="1">
      <c r="A16" s="92" t="s">
        <v>29</v>
      </c>
      <c r="B16" s="93"/>
      <c r="C16" s="65" t="s">
        <v>26</v>
      </c>
      <c r="D16" s="6">
        <v>0</v>
      </c>
      <c r="E16" s="7">
        <v>2</v>
      </c>
      <c r="F16" s="8">
        <f t="shared" si="3"/>
        <v>0</v>
      </c>
      <c r="G16" s="14">
        <v>0.2</v>
      </c>
      <c r="H16" s="15">
        <f>D16*1.2</f>
        <v>0</v>
      </c>
    </row>
    <row r="17" spans="1:8" ht="27.5" customHeight="1">
      <c r="A17" s="92" t="s">
        <v>30</v>
      </c>
      <c r="B17" s="93"/>
      <c r="C17" s="65" t="s">
        <v>26</v>
      </c>
      <c r="D17" s="6">
        <v>0</v>
      </c>
      <c r="E17" s="7">
        <v>4</v>
      </c>
      <c r="F17" s="8">
        <f t="shared" si="3"/>
        <v>0</v>
      </c>
      <c r="G17" s="14">
        <v>0.2</v>
      </c>
      <c r="H17" s="15">
        <f t="shared" ref="H17:H20" si="4">D17*1.2</f>
        <v>0</v>
      </c>
    </row>
    <row r="18" spans="1:8" ht="20.25" customHeight="1">
      <c r="A18" s="92" t="s">
        <v>31</v>
      </c>
      <c r="B18" s="93"/>
      <c r="C18" s="65" t="s">
        <v>26</v>
      </c>
      <c r="D18" s="6">
        <v>0</v>
      </c>
      <c r="E18" s="7">
        <v>2</v>
      </c>
      <c r="F18" s="8">
        <f t="shared" si="3"/>
        <v>0</v>
      </c>
      <c r="G18" s="14">
        <v>0.2</v>
      </c>
      <c r="H18" s="15">
        <f t="shared" si="4"/>
        <v>0</v>
      </c>
    </row>
    <row r="19" spans="1:8" ht="26" customHeight="1">
      <c r="A19" s="92" t="s">
        <v>32</v>
      </c>
      <c r="B19" s="93"/>
      <c r="C19" s="65" t="s">
        <v>26</v>
      </c>
      <c r="D19" s="6">
        <v>0</v>
      </c>
      <c r="E19" s="7">
        <v>3</v>
      </c>
      <c r="F19" s="8">
        <f t="shared" si="3"/>
        <v>0</v>
      </c>
      <c r="G19" s="14">
        <v>0.2</v>
      </c>
      <c r="H19" s="15">
        <f t="shared" si="4"/>
        <v>0</v>
      </c>
    </row>
    <row r="20" spans="1:8" ht="28.5" customHeight="1" thickBot="1">
      <c r="A20" s="94" t="s">
        <v>33</v>
      </c>
      <c r="B20" s="95"/>
      <c r="C20" s="66" t="s">
        <v>26</v>
      </c>
      <c r="D20" s="38">
        <v>0</v>
      </c>
      <c r="E20" s="39">
        <v>2</v>
      </c>
      <c r="F20" s="40">
        <f t="shared" si="3"/>
        <v>0</v>
      </c>
      <c r="G20" s="41">
        <v>0.2</v>
      </c>
      <c r="H20" s="42">
        <f t="shared" si="4"/>
        <v>0</v>
      </c>
    </row>
    <row r="21" spans="1:8" ht="20.25" customHeight="1" thickBot="1">
      <c r="A21" s="84" t="s">
        <v>17</v>
      </c>
      <c r="B21" s="85"/>
      <c r="C21" s="85"/>
      <c r="D21" s="85"/>
      <c r="E21" s="86"/>
      <c r="F21" s="70">
        <f>SUM(F15:F20)</f>
        <v>0</v>
      </c>
      <c r="G21" s="71">
        <v>0.2</v>
      </c>
      <c r="H21" s="73">
        <f>SUM(H15:H20)</f>
        <v>0</v>
      </c>
    </row>
    <row r="22" spans="1:8" ht="9.75" customHeight="1" thickBot="1">
      <c r="A22" s="16"/>
      <c r="B22" s="17"/>
      <c r="C22" s="16"/>
      <c r="D22" s="11"/>
      <c r="E22" s="3"/>
      <c r="F22" s="12"/>
      <c r="G22" s="18"/>
      <c r="H22" s="19"/>
    </row>
    <row r="23" spans="1:8" ht="20.25" customHeight="1" thickBot="1">
      <c r="A23" s="78" t="s">
        <v>34</v>
      </c>
      <c r="B23" s="79"/>
      <c r="C23" s="79"/>
      <c r="D23" s="79"/>
      <c r="E23" s="80"/>
      <c r="F23" s="67">
        <f>(F11+F21)</f>
        <v>0</v>
      </c>
      <c r="G23" s="68">
        <v>0.2</v>
      </c>
      <c r="H23" s="69">
        <f>(H11+H21)</f>
        <v>0</v>
      </c>
    </row>
    <row r="24" spans="1:8" ht="9" customHeight="1"/>
    <row r="25" spans="1:8" ht="114.75" customHeight="1">
      <c r="A25" s="74" t="s">
        <v>27</v>
      </c>
      <c r="B25" s="74"/>
      <c r="C25" s="74"/>
      <c r="D25" s="74"/>
      <c r="E25" s="74"/>
      <c r="F25" s="74"/>
      <c r="G25" s="74"/>
      <c r="H25" s="74"/>
    </row>
    <row r="26" spans="1:8" ht="16" customHeight="1"/>
    <row r="27" spans="1:8" ht="10.5" customHeight="1"/>
    <row r="28" spans="1:8" ht="111.75" customHeight="1"/>
  </sheetData>
  <mergeCells count="13">
    <mergeCell ref="A25:H25"/>
    <mergeCell ref="A1:H1"/>
    <mergeCell ref="A23:E23"/>
    <mergeCell ref="A11:E11"/>
    <mergeCell ref="A21:E21"/>
    <mergeCell ref="A2:H2"/>
    <mergeCell ref="A15:B15"/>
    <mergeCell ref="A16:B16"/>
    <mergeCell ref="A17:B17"/>
    <mergeCell ref="A18:B18"/>
    <mergeCell ref="A19:B19"/>
    <mergeCell ref="A20:B20"/>
    <mergeCell ref="A14:B14"/>
  </mergeCells>
  <phoneticPr fontId="5" type="noConversion"/>
  <pageMargins left="0.25" right="0.23" top="0.34" bottom="0.34" header="0.2" footer="0.2"/>
  <pageSetup scale="91" orientation="landscape" r:id="rId1"/>
  <headerFooter>
    <oddFooter>&amp;R&amp;P sur &amp;N</oddFooter>
  </headerFooter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2025-711-3-DQE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DQE</dc:title>
  <dc:creator>SEJ</dc:creator>
  <cp:lastModifiedBy>Marie-Laure BRUNEAU</cp:lastModifiedBy>
  <cp:lastPrinted>2023-12-15T17:11:01Z</cp:lastPrinted>
  <dcterms:created xsi:type="dcterms:W3CDTF">2023-05-01T09:22:56Z</dcterms:created>
  <dcterms:modified xsi:type="dcterms:W3CDTF">2025-12-16T09:54:58Z</dcterms:modified>
</cp:coreProperties>
</file>